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4" i="27" l="1"/>
  <c r="B46" i="27"/>
  <c r="E23" i="27"/>
  <c r="E22" i="27"/>
  <c r="E27" i="27" l="1"/>
  <c r="B47" i="27" s="1"/>
  <c r="B48" i="27"/>
  <c r="B47" i="26"/>
  <c r="E23" i="26"/>
  <c r="E22" i="26"/>
  <c r="E28" i="26" s="1"/>
  <c r="B48" i="26" s="1"/>
  <c r="B49" i="26" l="1"/>
</calcChain>
</file>

<file path=xl/sharedStrings.xml><?xml version="1.0" encoding="utf-8"?>
<sst xmlns="http://schemas.openxmlformats.org/spreadsheetml/2006/main" count="117" uniqueCount="59">
  <si>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</si>
  <si>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</si>
  <si>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</si>
  <si>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</si>
  <si>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</si>
  <si>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</si>
  <si>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</si>
  <si>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</si>
  <si>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</si>
  <si>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</si>
  <si>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</si>
  <si>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</si>
  <si>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</si>
  <si>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</si>
  <si>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</si>
  <si>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</si>
  <si>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</si>
  <si>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</si>
  <si>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</si>
  <si>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</si>
  <si>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</si>
  <si>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</si>
  <si>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</si>
  <si>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</si>
  <si>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</si>
  <si>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Пятилетки, д. 75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</si>
  <si>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Волоховой Антонины Даниловны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</si>
  <si>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08.04.2013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</si>
  <si>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</si>
  <si>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</si>
  <si>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</si>
  <si>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Волоховой А.Д.</t>
  </si>
  <si>
    <t>Стоимость материалов</t>
  </si>
  <si>
    <t>руб.</t>
  </si>
  <si>
    <t>Информация для собственников:</t>
  </si>
  <si>
    <t>Общая площадь квартир -278,8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</si>
  <si>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</si>
  <si>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</si>
  <si>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</si>
  <si>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</si>
  <si>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</si>
  <si>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</si>
  <si>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</si>
  <si>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23143,2руб.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</si>
  <si>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</si>
  <si>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</si>
  <si>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</si>
  <si>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</si>
  <si>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1 квартал</t>
  </si>
  <si>
    <t>Испытания электрических сетей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</si>
  <si>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</si>
  <si>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</si>
  <si>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две тысячи девятьсот девяносто четыре рубля 45 копеек.</t>
  </si>
  <si>
    <t>за 2 квартал 2024 года</t>
  </si>
  <si>
    <t>30.06.2024 г.</t>
  </si>
  <si>
    <t xml:space="preserve">Замена слуховых окон (смета) </t>
  </si>
  <si>
    <t>2 квартал</t>
  </si>
  <si>
    <t>июнь</t>
  </si>
  <si>
    <t xml:space="preserve">           2. Всего за период с "01" 04 2024 г. по "30" 06 2024 г. выполнено работ (оказано услуг) на общую сумму тридцать шесть тысяч восемьдесят три рубля 61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</si>
</sst>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43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7.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46</v>
      </c>
      <c r="B3" s="42"/>
      <c r="C3" s="42"/>
      <c r="D3" s="42"/>
      <c r="E3" s="42"/>
    </row>
    <row r="4" spans="1:5" s="1" customFormat="1" ht="15.75" x14ac:dyDescent="0.25">
      <c r="A4" s="22" t="s">
        <v>13</v>
      </c>
      <c r="B4" s="4"/>
      <c r="C4" s="4"/>
      <c r="D4" s="30"/>
      <c r="E4" s="29" t="s">
        <v>47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ht="13.5" customHeight="1" x14ac:dyDescent="0.25">
      <c r="A9" s="43" t="s">
        <v>26</v>
      </c>
      <c r="B9" s="43"/>
      <c r="C9" s="43"/>
      <c r="D9" s="43"/>
      <c r="E9" s="43"/>
    </row>
    <row r="10" spans="1:5" ht="30" customHeight="1" x14ac:dyDescent="0.25">
      <c r="A10" s="47" t="s">
        <v>14</v>
      </c>
      <c r="B10" s="48"/>
      <c r="C10" s="48"/>
      <c r="D10" s="48"/>
      <c r="E10" s="48"/>
    </row>
    <row r="11" spans="1:5" ht="27.6" customHeight="1" x14ac:dyDescent="0.25">
      <c r="A11" s="43" t="s">
        <v>27</v>
      </c>
      <c r="B11" s="43"/>
      <c r="C11" s="43"/>
      <c r="D11" s="43"/>
      <c r="E11" s="43"/>
    </row>
    <row r="12" spans="1:5" ht="15" customHeight="1" x14ac:dyDescent="0.25">
      <c r="A12" s="46" t="s">
        <v>15</v>
      </c>
      <c r="B12" s="49"/>
      <c r="C12" s="49"/>
      <c r="D12" s="49"/>
      <c r="E12" s="49"/>
    </row>
    <row r="13" spans="1:5" ht="13.5" customHeight="1" x14ac:dyDescent="0.25">
      <c r="A13" s="43" t="s">
        <v>22</v>
      </c>
      <c r="B13" s="43"/>
      <c r="C13" s="43"/>
      <c r="D13" s="43"/>
      <c r="E13" s="43"/>
    </row>
    <row r="14" spans="1:5" ht="18" customHeight="1" x14ac:dyDescent="0.25">
      <c r="A14" s="46" t="s">
        <v>2</v>
      </c>
      <c r="B14" s="49"/>
      <c r="C14" s="49"/>
      <c r="D14" s="49"/>
      <c r="E14" s="49"/>
    </row>
    <row r="15" spans="1:5" ht="15.75" customHeight="1" x14ac:dyDescent="0.25">
      <c r="A15" s="43" t="s">
        <v>44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" customHeight="1" x14ac:dyDescent="0.25">
      <c r="A18" s="43" t="s">
        <v>28</v>
      </c>
      <c r="B18" s="43"/>
      <c r="C18" s="43"/>
      <c r="D18" s="43"/>
      <c r="E18" s="43"/>
    </row>
    <row r="19" spans="1:8" ht="39" customHeight="1" x14ac:dyDescent="0.25">
      <c r="A19" s="45" t="s">
        <v>29</v>
      </c>
      <c r="B19" s="45"/>
      <c r="C19" s="45"/>
      <c r="D19" s="45"/>
      <c r="E19" s="45"/>
    </row>
    <row r="20" spans="1:8" x14ac:dyDescent="0.25">
      <c r="A20" s="45"/>
      <c r="B20" s="45"/>
      <c r="C20" s="45"/>
      <c r="D20" s="45"/>
      <c r="E20" s="45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48</v>
      </c>
      <c r="C24" s="3" t="s">
        <v>33</v>
      </c>
      <c r="D24" s="3"/>
      <c r="E24" s="7">
        <v>0</v>
      </c>
    </row>
    <row r="25" spans="1:8" s="38" customFormat="1" ht="60" x14ac:dyDescent="0.25">
      <c r="A25" s="34" t="s">
        <v>50</v>
      </c>
      <c r="B25" s="35" t="s">
        <v>51</v>
      </c>
      <c r="C25" s="36" t="s">
        <v>33</v>
      </c>
      <c r="D25" s="36"/>
      <c r="E25" s="37">
        <v>143.5</v>
      </c>
    </row>
    <row r="26" spans="1:8" x14ac:dyDescent="0.25">
      <c r="A26" s="6" t="s">
        <v>49</v>
      </c>
      <c r="B26" s="25" t="s">
        <v>48</v>
      </c>
      <c r="C26" s="3" t="s">
        <v>33</v>
      </c>
      <c r="D26" s="3"/>
      <c r="E26" s="7">
        <v>13500</v>
      </c>
    </row>
    <row r="27" spans="1:8" x14ac:dyDescent="0.25">
      <c r="A27" s="23"/>
      <c r="B27" s="24"/>
      <c r="C27" s="3"/>
      <c r="D27" s="3"/>
      <c r="E27" s="7"/>
    </row>
    <row r="28" spans="1:8" s="13" customFormat="1" ht="14.25" x14ac:dyDescent="0.2">
      <c r="A28" s="9" t="s">
        <v>24</v>
      </c>
      <c r="B28" s="10"/>
      <c r="C28" s="11"/>
      <c r="D28" s="11"/>
      <c r="E28" s="12">
        <f>SUM(E22:E27)</f>
        <v>22994.452000000001</v>
      </c>
    </row>
    <row r="30" spans="1:8" ht="41.25" customHeight="1" x14ac:dyDescent="0.25">
      <c r="A30" s="51" t="s">
        <v>52</v>
      </c>
      <c r="B30" s="51"/>
      <c r="C30" s="51"/>
      <c r="D30" s="51"/>
      <c r="E30" s="51"/>
    </row>
    <row r="31" spans="1:8" ht="33.75" customHeight="1" x14ac:dyDescent="0.25">
      <c r="A31" s="43" t="s">
        <v>21</v>
      </c>
      <c r="B31" s="43"/>
      <c r="C31" s="43"/>
      <c r="D31" s="43"/>
      <c r="E31" s="43"/>
    </row>
    <row r="32" spans="1:8" ht="18" customHeight="1" x14ac:dyDescent="0.25">
      <c r="A32" s="43" t="s">
        <v>20</v>
      </c>
      <c r="B32" s="43"/>
      <c r="C32" s="43"/>
      <c r="D32" s="43"/>
      <c r="E32" s="43"/>
      <c r="F32" s="13"/>
      <c r="G32" s="13"/>
      <c r="H32" s="14"/>
    </row>
    <row r="33" spans="1:5" ht="32.25" customHeight="1" x14ac:dyDescent="0.25">
      <c r="A33" s="43" t="s">
        <v>30</v>
      </c>
      <c r="B33" s="43"/>
      <c r="C33" s="43"/>
      <c r="D33" s="43"/>
      <c r="E33" s="43"/>
    </row>
    <row r="34" spans="1:5" ht="11.25" customHeight="1" x14ac:dyDescent="0.25">
      <c r="A34" s="43" t="s">
        <v>18</v>
      </c>
      <c r="B34" s="43"/>
      <c r="C34" s="43"/>
      <c r="D34" s="43"/>
      <c r="E34" s="43"/>
    </row>
    <row r="35" spans="1:5" x14ac:dyDescent="0.25">
      <c r="A35" s="52" t="s">
        <v>5</v>
      </c>
      <c r="B35" s="52"/>
      <c r="C35" s="52"/>
      <c r="D35" s="52"/>
      <c r="E35" s="52"/>
    </row>
    <row r="36" spans="1:5" x14ac:dyDescent="0.25">
      <c r="A36" s="43" t="s">
        <v>18</v>
      </c>
      <c r="B36" s="43"/>
      <c r="C36" s="43"/>
      <c r="D36" s="43"/>
      <c r="E36" s="43"/>
    </row>
    <row r="37" spans="1:5" x14ac:dyDescent="0.25">
      <c r="A37" s="53" t="s">
        <v>45</v>
      </c>
      <c r="B37" s="53"/>
      <c r="C37" s="53"/>
      <c r="D37" s="53"/>
      <c r="E37" s="53"/>
    </row>
    <row r="38" spans="1:5" x14ac:dyDescent="0.25">
      <c r="B38" s="50" t="s">
        <v>19</v>
      </c>
      <c r="C38" s="50"/>
      <c r="D38" s="50"/>
      <c r="E38" s="5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53" t="s">
        <v>31</v>
      </c>
      <c r="B40" s="53"/>
      <c r="C40" s="53"/>
      <c r="D40" s="53"/>
      <c r="E40" s="53"/>
    </row>
    <row r="41" spans="1:5" x14ac:dyDescent="0.25">
      <c r="B41" s="50" t="s">
        <v>19</v>
      </c>
      <c r="C41" s="50"/>
      <c r="D41" s="50"/>
      <c r="E41" s="5" t="s">
        <v>6</v>
      </c>
    </row>
    <row r="43" spans="1:5" x14ac:dyDescent="0.25">
      <c r="A43" s="18" t="s">
        <v>35</v>
      </c>
    </row>
    <row r="44" spans="1:5" x14ac:dyDescent="0.25">
      <c r="A44" s="13" t="s">
        <v>34</v>
      </c>
    </row>
    <row r="45" spans="1:5" x14ac:dyDescent="0.25">
      <c r="A45" s="2" t="s">
        <v>40</v>
      </c>
      <c r="B45" s="15">
        <v>34685.47</v>
      </c>
    </row>
    <row r="46" spans="1:5" x14ac:dyDescent="0.25">
      <c r="A46" s="19" t="s">
        <v>43</v>
      </c>
      <c r="B46" s="16"/>
    </row>
    <row r="47" spans="1:5" x14ac:dyDescent="0.25">
      <c r="A47" s="2" t="s">
        <v>36</v>
      </c>
      <c r="B47" s="16">
        <f>23143.2</f>
        <v>23143.200000000001</v>
      </c>
    </row>
    <row r="48" spans="1:5" ht="30" x14ac:dyDescent="0.25">
      <c r="A48" s="26" t="s">
        <v>37</v>
      </c>
      <c r="B48" s="16">
        <f>E28</f>
        <v>22994.452000000001</v>
      </c>
    </row>
    <row r="49" spans="1:2" x14ac:dyDescent="0.25">
      <c r="A49" s="17" t="s">
        <v>39</v>
      </c>
      <c r="B49" s="20">
        <f>B45+B47-B48</f>
        <v>34834.217999999993</v>
      </c>
    </row>
    <row r="51" spans="1:2" x14ac:dyDescent="0.25">
      <c r="B51" s="2">
        <v>34685.47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4" zoomScaleSheetLayoutView="100" workbookViewId="0">
      <selection activeCell="B44" sqref="B44: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7.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53</v>
      </c>
      <c r="B3" s="42"/>
      <c r="C3" s="42"/>
      <c r="D3" s="42"/>
      <c r="E3" s="42"/>
    </row>
    <row r="4" spans="1:5" s="1" customFormat="1" ht="15.75" x14ac:dyDescent="0.25">
      <c r="A4" s="22" t="s">
        <v>13</v>
      </c>
      <c r="B4" s="4"/>
      <c r="C4" s="4"/>
      <c r="D4" s="30"/>
      <c r="E4" s="29" t="s">
        <v>54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ht="13.5" customHeight="1" x14ac:dyDescent="0.25">
      <c r="A9" s="43" t="s">
        <v>26</v>
      </c>
      <c r="B9" s="43"/>
      <c r="C9" s="43"/>
      <c r="D9" s="43"/>
      <c r="E9" s="43"/>
    </row>
    <row r="10" spans="1:5" ht="30" customHeight="1" x14ac:dyDescent="0.25">
      <c r="A10" s="47" t="s">
        <v>14</v>
      </c>
      <c r="B10" s="48"/>
      <c r="C10" s="48"/>
      <c r="D10" s="48"/>
      <c r="E10" s="48"/>
    </row>
    <row r="11" spans="1:5" ht="27.6" customHeight="1" x14ac:dyDescent="0.25">
      <c r="A11" s="43" t="s">
        <v>27</v>
      </c>
      <c r="B11" s="43"/>
      <c r="C11" s="43"/>
      <c r="D11" s="43"/>
      <c r="E11" s="43"/>
    </row>
    <row r="12" spans="1:5" ht="15" customHeight="1" x14ac:dyDescent="0.25">
      <c r="A12" s="46" t="s">
        <v>15</v>
      </c>
      <c r="B12" s="49"/>
      <c r="C12" s="49"/>
      <c r="D12" s="49"/>
      <c r="E12" s="49"/>
    </row>
    <row r="13" spans="1:5" ht="13.5" customHeight="1" x14ac:dyDescent="0.25">
      <c r="A13" s="43" t="s">
        <v>22</v>
      </c>
      <c r="B13" s="43"/>
      <c r="C13" s="43"/>
      <c r="D13" s="43"/>
      <c r="E13" s="43"/>
    </row>
    <row r="14" spans="1:5" ht="18" customHeight="1" x14ac:dyDescent="0.25">
      <c r="A14" s="46" t="s">
        <v>2</v>
      </c>
      <c r="B14" s="49"/>
      <c r="C14" s="49"/>
      <c r="D14" s="49"/>
      <c r="E14" s="49"/>
    </row>
    <row r="15" spans="1:5" ht="15.75" customHeight="1" x14ac:dyDescent="0.25">
      <c r="A15" s="43" t="s">
        <v>44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27" customHeight="1" x14ac:dyDescent="0.25">
      <c r="A17" s="43" t="s">
        <v>17</v>
      </c>
      <c r="B17" s="43"/>
      <c r="C17" s="43"/>
      <c r="D17" s="43"/>
      <c r="E17" s="43"/>
    </row>
    <row r="18" spans="1:8" ht="60" customHeight="1" x14ac:dyDescent="0.25">
      <c r="A18" s="43" t="s">
        <v>28</v>
      </c>
      <c r="B18" s="43"/>
      <c r="C18" s="43"/>
      <c r="D18" s="43"/>
      <c r="E18" s="43"/>
    </row>
    <row r="19" spans="1:8" ht="39" customHeight="1" x14ac:dyDescent="0.25">
      <c r="A19" s="45" t="s">
        <v>29</v>
      </c>
      <c r="B19" s="45"/>
      <c r="C19" s="45"/>
      <c r="D19" s="45"/>
      <c r="E19" s="45"/>
    </row>
    <row r="20" spans="1:8" x14ac:dyDescent="0.25">
      <c r="A20" s="45"/>
      <c r="B20" s="45"/>
      <c r="C20" s="45"/>
      <c r="D20" s="45"/>
      <c r="E20" s="45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56</v>
      </c>
      <c r="C24" s="3" t="s">
        <v>33</v>
      </c>
      <c r="D24" s="3"/>
      <c r="E24" s="7">
        <v>0</v>
      </c>
    </row>
    <row r="25" spans="1:8" x14ac:dyDescent="0.25">
      <c r="A25" s="54" t="s">
        <v>55</v>
      </c>
      <c r="B25" s="25" t="s">
        <v>57</v>
      </c>
      <c r="C25" s="3" t="s">
        <v>33</v>
      </c>
      <c r="D25" s="3"/>
      <c r="E25" s="7">
        <v>26732.66</v>
      </c>
    </row>
    <row r="26" spans="1:8" x14ac:dyDescent="0.25">
      <c r="A26" s="23"/>
      <c r="B26" s="24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36083.612000000001</v>
      </c>
    </row>
    <row r="29" spans="1:8" ht="41.25" customHeight="1" x14ac:dyDescent="0.25">
      <c r="A29" s="51" t="s">
        <v>58</v>
      </c>
      <c r="B29" s="51"/>
      <c r="C29" s="51"/>
      <c r="D29" s="51"/>
      <c r="E29" s="51"/>
    </row>
    <row r="30" spans="1:8" ht="33.75" customHeight="1" x14ac:dyDescent="0.25">
      <c r="A30" s="43" t="s">
        <v>21</v>
      </c>
      <c r="B30" s="43"/>
      <c r="C30" s="43"/>
      <c r="D30" s="43"/>
      <c r="E30" s="43"/>
    </row>
    <row r="31" spans="1:8" ht="18" customHeight="1" x14ac:dyDescent="0.25">
      <c r="A31" s="43" t="s">
        <v>20</v>
      </c>
      <c r="B31" s="43"/>
      <c r="C31" s="43"/>
      <c r="D31" s="43"/>
      <c r="E31" s="43"/>
      <c r="F31" s="13"/>
      <c r="G31" s="13"/>
      <c r="H31" s="14"/>
    </row>
    <row r="32" spans="1:8" ht="32.25" customHeight="1" x14ac:dyDescent="0.25">
      <c r="A32" s="43" t="s">
        <v>30</v>
      </c>
      <c r="B32" s="43"/>
      <c r="C32" s="43"/>
      <c r="D32" s="43"/>
      <c r="E32" s="43"/>
    </row>
    <row r="33" spans="1:5" ht="11.25" customHeight="1" x14ac:dyDescent="0.25">
      <c r="A33" s="43" t="s">
        <v>18</v>
      </c>
      <c r="B33" s="43"/>
      <c r="C33" s="43"/>
      <c r="D33" s="43"/>
      <c r="E33" s="43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3" t="s">
        <v>45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5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53" t="s">
        <v>31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5" t="s">
        <v>6</v>
      </c>
    </row>
    <row r="42" spans="1:5" x14ac:dyDescent="0.25">
      <c r="A42" s="18" t="s">
        <v>35</v>
      </c>
    </row>
    <row r="43" spans="1:5" x14ac:dyDescent="0.25">
      <c r="A43" s="13" t="s">
        <v>34</v>
      </c>
    </row>
    <row r="44" spans="1:5" x14ac:dyDescent="0.25">
      <c r="A44" s="2" t="s">
        <v>40</v>
      </c>
      <c r="B44" s="15">
        <f>'1кв'!B49</f>
        <v>34834.217999999993</v>
      </c>
    </row>
    <row r="45" spans="1:5" x14ac:dyDescent="0.25">
      <c r="A45" s="19" t="s">
        <v>43</v>
      </c>
      <c r="B45" s="16"/>
    </row>
    <row r="46" spans="1:5" x14ac:dyDescent="0.25">
      <c r="A46" s="2" t="s">
        <v>36</v>
      </c>
      <c r="B46" s="16">
        <f>23143.2</f>
        <v>23143.200000000001</v>
      </c>
    </row>
    <row r="47" spans="1:5" ht="30" x14ac:dyDescent="0.25">
      <c r="A47" s="31" t="s">
        <v>37</v>
      </c>
      <c r="B47" s="16">
        <f>E27</f>
        <v>36083.612000000001</v>
      </c>
    </row>
    <row r="48" spans="1:5" x14ac:dyDescent="0.25">
      <c r="A48" s="17" t="s">
        <v>39</v>
      </c>
      <c r="B48" s="20">
        <f>B44+B46-B47</f>
        <v>21893.80599999999</v>
      </c>
    </row>
    <row r="50" spans="2:2" x14ac:dyDescent="0.25">
      <c r="B50" s="2">
        <v>34685.47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2024-08-09T13:15:49Z</dcterms:modified>
</cp:coreProperties>
</file>